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город " sheetId="1" r:id="rId1"/>
  </sheets>
  <definedNames/>
  <calcPr fullCalcOnLoad="1"/>
</workbook>
</file>

<file path=xl/sharedStrings.xml><?xml version="1.0" encoding="utf-8"?>
<sst xmlns="http://schemas.openxmlformats.org/spreadsheetml/2006/main" count="182" uniqueCount="98">
  <si>
    <t>ОСНОВНЫЕ ПОКАЗАТЕЛИ СОЦИАЛЬНО-ЭКОНОМИЧЕСКОГО РАЗВИТИЯ</t>
  </si>
  <si>
    <t>Ед.изм.</t>
  </si>
  <si>
    <t>1.</t>
  </si>
  <si>
    <t>Валовой территориальный продукт</t>
  </si>
  <si>
    <t>млрд. руб.</t>
  </si>
  <si>
    <t>Рост (снижение)</t>
  </si>
  <si>
    <t>%</t>
  </si>
  <si>
    <t>2.</t>
  </si>
  <si>
    <t>Добавленная стоимость</t>
  </si>
  <si>
    <t>млрд.руб.</t>
  </si>
  <si>
    <t>3.</t>
  </si>
  <si>
    <t>Инвестиции в основной капитал</t>
  </si>
  <si>
    <t>4.</t>
  </si>
  <si>
    <t>Промышленное производство</t>
  </si>
  <si>
    <t>4.1.</t>
  </si>
  <si>
    <t>Произведено и отгружено продукции, работ и услуг в действующих ценах</t>
  </si>
  <si>
    <t>4.2.</t>
  </si>
  <si>
    <t>Производство важнейших видов продукции:</t>
  </si>
  <si>
    <t>Нефть</t>
  </si>
  <si>
    <t>млн. тн.</t>
  </si>
  <si>
    <t>Газ</t>
  </si>
  <si>
    <t>млн. м3</t>
  </si>
  <si>
    <t>Насосы</t>
  </si>
  <si>
    <t>шт.</t>
  </si>
  <si>
    <t>Электродвигатели</t>
  </si>
  <si>
    <t>Трубы стальные</t>
  </si>
  <si>
    <t>тыс. тн.</t>
  </si>
  <si>
    <t>Чулочно-носочные изделия</t>
  </si>
  <si>
    <t>млн. пар.</t>
  </si>
  <si>
    <t xml:space="preserve">Хлебобулочные изделия                    </t>
  </si>
  <si>
    <t>тн.</t>
  </si>
  <si>
    <t xml:space="preserve">Кондитерские  изделия </t>
  </si>
  <si>
    <t xml:space="preserve">Цельномолочная продукция </t>
  </si>
  <si>
    <t>тн</t>
  </si>
  <si>
    <t>5.</t>
  </si>
  <si>
    <t>Объем валовой продукции  сельского хозяйства</t>
  </si>
  <si>
    <t>млн.руб.</t>
  </si>
  <si>
    <t>в том числе:</t>
  </si>
  <si>
    <t>Растениеводство</t>
  </si>
  <si>
    <t>зерно</t>
  </si>
  <si>
    <t>тыс.тн.</t>
  </si>
  <si>
    <t>Животноводство</t>
  </si>
  <si>
    <t>поголовье КРС</t>
  </si>
  <si>
    <t>гол.</t>
  </si>
  <si>
    <t>производство молока</t>
  </si>
  <si>
    <t>производство мяса</t>
  </si>
  <si>
    <t>тыс.тн</t>
  </si>
  <si>
    <t>6.</t>
  </si>
  <si>
    <t>Средняя заработная плата</t>
  </si>
  <si>
    <t>руб.</t>
  </si>
  <si>
    <t>в  том числе по отраслям:</t>
  </si>
  <si>
    <t>Добыча полезных ископаемых</t>
  </si>
  <si>
    <t>Обрабатывающее производство</t>
  </si>
  <si>
    <t>Строительство</t>
  </si>
  <si>
    <t>Оптовая и розничная торговля</t>
  </si>
  <si>
    <t>Транспорт и связь</t>
  </si>
  <si>
    <t>Образование</t>
  </si>
  <si>
    <t>Финансовая деятельность</t>
  </si>
  <si>
    <t>Здравоохранение</t>
  </si>
  <si>
    <t>7.</t>
  </si>
  <si>
    <t>Фонд заработной платы</t>
  </si>
  <si>
    <t>млн. руб.</t>
  </si>
  <si>
    <t>8.</t>
  </si>
  <si>
    <t>Денежные доходы на душу населения  (в среднем за месяц)</t>
  </si>
  <si>
    <t>9.</t>
  </si>
  <si>
    <t>Численность постоянного населения (среднегодовая)</t>
  </si>
  <si>
    <t>чел.</t>
  </si>
  <si>
    <t xml:space="preserve">Численность работников предприятий и организаций </t>
  </si>
  <si>
    <t>тыс. чел.</t>
  </si>
  <si>
    <t>Уровень регистрируемой безработицы</t>
  </si>
  <si>
    <t>Объем реализации платных услуг населению</t>
  </si>
  <si>
    <t>Товарооборот, всего</t>
  </si>
  <si>
    <t>- розничная торговля</t>
  </si>
  <si>
    <t>- общественное питание</t>
  </si>
  <si>
    <t>Прогноз</t>
  </si>
  <si>
    <t xml:space="preserve"> </t>
  </si>
  <si>
    <t>город</t>
  </si>
  <si>
    <t>АЛЬМЕТЬЕВСКОГО МУНИЦИПАЛЬНОГО РАЙОНА на 2010 год</t>
  </si>
  <si>
    <t>Сельское хозяйств, лесное хозяйство</t>
  </si>
  <si>
    <t>ПРОГНОЗ  СОЦИАЛЬНО-ЭКОНОМИЧЕСКОГО РАЗВИТИЯ</t>
  </si>
  <si>
    <t>10.</t>
  </si>
  <si>
    <t xml:space="preserve">2012г.  </t>
  </si>
  <si>
    <t xml:space="preserve">2013г.  </t>
  </si>
  <si>
    <t>Наименование              показателя</t>
  </si>
  <si>
    <t>2011г. Оценка</t>
  </si>
  <si>
    <t xml:space="preserve">2014г.  </t>
  </si>
  <si>
    <t>11.</t>
  </si>
  <si>
    <t>12.</t>
  </si>
  <si>
    <t>ГОРОДА АЛЬМЕТЬЕВСК  НА 2012 ГОД И  ПЛАНОВЫЙ  ПЕРИОД 2013-2014 ГОДОВ</t>
  </si>
  <si>
    <t>№               раздела</t>
  </si>
  <si>
    <t>2010г.              Отчет</t>
  </si>
  <si>
    <t>муниципального района Республики Татарстан</t>
  </si>
  <si>
    <t>№ 45 от 13 декабря 2011 года</t>
  </si>
  <si>
    <t xml:space="preserve">               </t>
  </si>
  <si>
    <t xml:space="preserve">Приложение к решению Альметьевского </t>
  </si>
  <si>
    <t>Глава города Альметьевск</t>
  </si>
  <si>
    <t xml:space="preserve">          Р.Ф. Абубакиров</t>
  </si>
  <si>
    <t xml:space="preserve">                                                                                                    городского Совета Альметьевского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</si>
</sst>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vertical="justify" wrapText="1"/>
    </xf>
    <xf numFmtId="0" fontId="48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left" vertical="justify" wrapText="1"/>
    </xf>
    <xf numFmtId="0" fontId="48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justify" wrapText="1"/>
    </xf>
    <xf numFmtId="0" fontId="5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7"/>
  <sheetViews>
    <sheetView tabSelected="1" zoomScalePageLayoutView="0" workbookViewId="0" topLeftCell="A1">
      <pane ySplit="15" topLeftCell="A59" activePane="bottomLeft" state="frozen"/>
      <selection pane="topLeft" activeCell="A1" sqref="A1"/>
      <selection pane="bottomLeft" activeCell="I4" sqref="I4"/>
    </sheetView>
  </sheetViews>
  <sheetFormatPr defaultColWidth="9.140625" defaultRowHeight="15"/>
  <cols>
    <col min="1" max="1" width="7.8515625" style="13" customWidth="1"/>
    <col min="2" max="2" width="24.7109375" style="11" customWidth="1"/>
    <col min="3" max="3" width="9.140625" style="21" customWidth="1"/>
    <col min="4" max="8" width="11.421875" style="21" customWidth="1"/>
  </cols>
  <sheetData>
    <row r="2" spans="4:8" ht="15">
      <c r="D2" s="21" t="s">
        <v>93</v>
      </c>
      <c r="E2" s="59" t="s">
        <v>94</v>
      </c>
      <c r="F2" s="59"/>
      <c r="G2" s="59"/>
      <c r="H2" s="59"/>
    </row>
    <row r="3" spans="2:8" ht="15">
      <c r="B3" s="59" t="s">
        <v>97</v>
      </c>
      <c r="C3" s="59"/>
      <c r="D3" s="59"/>
      <c r="E3" s="59"/>
      <c r="F3" s="59"/>
      <c r="G3" s="59"/>
      <c r="H3" s="59"/>
    </row>
    <row r="4" spans="2:8" ht="15">
      <c r="B4" s="55"/>
      <c r="C4" s="55"/>
      <c r="D4" s="55"/>
      <c r="E4" s="55" t="s">
        <v>91</v>
      </c>
      <c r="F4" s="55"/>
      <c r="G4" s="55"/>
      <c r="H4" s="55"/>
    </row>
    <row r="5" spans="2:8" ht="15">
      <c r="B5" s="55"/>
      <c r="C5" s="55"/>
      <c r="D5" s="55"/>
      <c r="E5" s="55" t="s">
        <v>92</v>
      </c>
      <c r="F5" s="55"/>
      <c r="G5" s="55"/>
      <c r="H5" s="55"/>
    </row>
    <row r="7" spans="1:18" ht="15">
      <c r="A7" s="68" t="s">
        <v>79</v>
      </c>
      <c r="B7" s="68"/>
      <c r="C7" s="68"/>
      <c r="D7" s="68"/>
      <c r="E7" s="68"/>
      <c r="F7" s="68"/>
      <c r="G7" s="68"/>
      <c r="H7" s="68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5">
      <c r="A8" s="69" t="s">
        <v>88</v>
      </c>
      <c r="B8" s="69"/>
      <c r="C8" s="69"/>
      <c r="D8" s="69"/>
      <c r="E8" s="69"/>
      <c r="F8" s="69"/>
      <c r="G8" s="69"/>
      <c r="H8" s="69"/>
      <c r="I8" s="35"/>
      <c r="J8" s="39"/>
      <c r="K8" s="39"/>
      <c r="L8" s="39"/>
      <c r="M8" s="39"/>
      <c r="N8" s="39"/>
      <c r="O8" s="39"/>
      <c r="P8" s="39"/>
      <c r="Q8" s="39"/>
      <c r="R8" s="39"/>
    </row>
    <row r="9" spans="1:18" ht="15" hidden="1">
      <c r="A9" s="41"/>
      <c r="B9" s="40"/>
      <c r="C9" s="36"/>
      <c r="D9" s="36"/>
      <c r="E9" s="36"/>
      <c r="F9" s="36"/>
      <c r="G9" s="36"/>
      <c r="H9" s="36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15" customHeight="1" hidden="1">
      <c r="A10" s="62" t="s">
        <v>0</v>
      </c>
      <c r="B10" s="62"/>
      <c r="C10" s="62"/>
      <c r="D10" s="63" t="s">
        <v>76</v>
      </c>
      <c r="E10" s="63"/>
      <c r="F10" s="63"/>
      <c r="G10" s="36"/>
      <c r="H10" s="36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5" customHeight="1" hidden="1">
      <c r="A11" s="62" t="s">
        <v>77</v>
      </c>
      <c r="B11" s="62"/>
      <c r="C11" s="62"/>
      <c r="D11" s="36"/>
      <c r="E11" s="36"/>
      <c r="F11" s="36"/>
      <c r="G11" s="36"/>
      <c r="H11" s="36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15" hidden="1">
      <c r="A12" s="30"/>
      <c r="B12" s="1"/>
      <c r="C12" s="30"/>
      <c r="D12" s="36"/>
      <c r="E12" s="36"/>
      <c r="F12" s="36"/>
      <c r="G12" s="36"/>
      <c r="H12" s="36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">
      <c r="A13" s="30"/>
      <c r="B13" s="1"/>
      <c r="C13" s="30"/>
      <c r="D13" s="44"/>
      <c r="E13" s="44"/>
      <c r="F13" s="44"/>
      <c r="G13" s="43" t="s">
        <v>75</v>
      </c>
      <c r="H13" s="36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5" customHeight="1">
      <c r="A14" s="57" t="s">
        <v>89</v>
      </c>
      <c r="B14" s="57" t="s">
        <v>83</v>
      </c>
      <c r="C14" s="57" t="s">
        <v>1</v>
      </c>
      <c r="D14" s="57" t="s">
        <v>90</v>
      </c>
      <c r="E14" s="57" t="s">
        <v>84</v>
      </c>
      <c r="F14" s="64" t="s">
        <v>74</v>
      </c>
      <c r="G14" s="65"/>
      <c r="H14" s="66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5">
      <c r="A15" s="58"/>
      <c r="B15" s="58"/>
      <c r="C15" s="58"/>
      <c r="D15" s="58"/>
      <c r="E15" s="58"/>
      <c r="F15" s="2" t="s">
        <v>81</v>
      </c>
      <c r="G15" s="6" t="s">
        <v>82</v>
      </c>
      <c r="H15" s="6" t="s">
        <v>85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26.25">
      <c r="A16" s="2" t="s">
        <v>2</v>
      </c>
      <c r="B16" s="22" t="s">
        <v>3</v>
      </c>
      <c r="C16" s="2" t="s">
        <v>4</v>
      </c>
      <c r="D16" s="33">
        <v>139.2</v>
      </c>
      <c r="E16" s="33">
        <v>161.5</v>
      </c>
      <c r="F16" s="33">
        <v>164.7</v>
      </c>
      <c r="G16" s="33">
        <v>168</v>
      </c>
      <c r="H16" s="33">
        <v>171.3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5">
      <c r="A17" s="2"/>
      <c r="B17" s="23" t="s">
        <v>5</v>
      </c>
      <c r="C17" s="4" t="s">
        <v>6</v>
      </c>
      <c r="D17" s="5">
        <v>105.6</v>
      </c>
      <c r="E17" s="5">
        <v>116</v>
      </c>
      <c r="F17" s="5">
        <v>102</v>
      </c>
      <c r="G17" s="28">
        <v>102</v>
      </c>
      <c r="H17" s="28">
        <v>102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5">
      <c r="A18" s="2" t="s">
        <v>7</v>
      </c>
      <c r="B18" s="22" t="s">
        <v>8</v>
      </c>
      <c r="C18" s="2" t="s">
        <v>9</v>
      </c>
      <c r="D18" s="33">
        <v>103.9</v>
      </c>
      <c r="E18" s="33">
        <v>109</v>
      </c>
      <c r="F18" s="33">
        <v>111.1</v>
      </c>
      <c r="G18" s="33">
        <v>113.4</v>
      </c>
      <c r="H18" s="33">
        <v>115.7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5">
      <c r="A19" s="4"/>
      <c r="B19" s="23" t="s">
        <v>5</v>
      </c>
      <c r="C19" s="4" t="s">
        <v>6</v>
      </c>
      <c r="D19" s="5">
        <v>110</v>
      </c>
      <c r="E19" s="5">
        <v>105</v>
      </c>
      <c r="F19" s="5">
        <v>102</v>
      </c>
      <c r="G19" s="15">
        <v>102</v>
      </c>
      <c r="H19" s="15">
        <v>102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26.25">
      <c r="A20" s="2" t="s">
        <v>10</v>
      </c>
      <c r="B20" s="22" t="s">
        <v>11</v>
      </c>
      <c r="C20" s="2" t="s">
        <v>9</v>
      </c>
      <c r="D20" s="16">
        <v>23.9</v>
      </c>
      <c r="E20" s="16">
        <v>25.1</v>
      </c>
      <c r="F20" s="16">
        <v>26.4</v>
      </c>
      <c r="G20" s="16">
        <v>27.7</v>
      </c>
      <c r="H20" s="16">
        <v>29.1</v>
      </c>
      <c r="I20" s="39"/>
      <c r="J20" s="39" t="s">
        <v>75</v>
      </c>
      <c r="K20" s="39"/>
      <c r="L20" s="39"/>
      <c r="M20" s="39"/>
      <c r="N20" s="39"/>
      <c r="O20" s="39"/>
      <c r="P20" s="39"/>
      <c r="Q20" s="39"/>
      <c r="R20" s="39"/>
    </row>
    <row r="21" spans="1:18" ht="15">
      <c r="A21" s="2"/>
      <c r="B21" s="23" t="s">
        <v>5</v>
      </c>
      <c r="C21" s="2" t="s">
        <v>6</v>
      </c>
      <c r="D21" s="5">
        <v>119.5</v>
      </c>
      <c r="E21" s="17">
        <f>E20/D20*100</f>
        <v>105.02092050209207</v>
      </c>
      <c r="F21" s="17">
        <f>F20/E20*100</f>
        <v>105.17928286852589</v>
      </c>
      <c r="G21" s="17">
        <v>104.9</v>
      </c>
      <c r="H21" s="17">
        <v>105.1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s="21" customFormat="1" ht="25.5">
      <c r="A22" s="2" t="s">
        <v>12</v>
      </c>
      <c r="B22" s="2" t="s">
        <v>13</v>
      </c>
      <c r="C22" s="2"/>
      <c r="D22" s="15"/>
      <c r="E22" s="15"/>
      <c r="F22" s="15"/>
      <c r="G22" s="15"/>
      <c r="H22" s="1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ht="39">
      <c r="A23" s="5" t="s">
        <v>14</v>
      </c>
      <c r="B23" s="22" t="s">
        <v>15</v>
      </c>
      <c r="C23" s="2" t="s">
        <v>4</v>
      </c>
      <c r="D23" s="33">
        <v>186.6</v>
      </c>
      <c r="E23" s="33">
        <v>209.6</v>
      </c>
      <c r="F23" s="33">
        <v>223.6</v>
      </c>
      <c r="G23" s="33">
        <v>239.5</v>
      </c>
      <c r="H23" s="33">
        <v>256.5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5">
      <c r="A24" s="4"/>
      <c r="B24" s="23" t="s">
        <v>5</v>
      </c>
      <c r="C24" s="4" t="s">
        <v>6</v>
      </c>
      <c r="D24" s="5">
        <v>121</v>
      </c>
      <c r="E24" s="5">
        <v>112</v>
      </c>
      <c r="F24" s="18">
        <f>F23/E23*100</f>
        <v>106.6793893129771</v>
      </c>
      <c r="G24" s="18">
        <f>G23/F23*100</f>
        <v>107.11091234347047</v>
      </c>
      <c r="H24" s="18">
        <f>H23/G23*100</f>
        <v>107.098121085595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26.25">
      <c r="A25" s="5" t="s">
        <v>16</v>
      </c>
      <c r="B25" s="24" t="s">
        <v>17</v>
      </c>
      <c r="C25" s="5"/>
      <c r="D25" s="15"/>
      <c r="E25" s="15"/>
      <c r="F25" s="15"/>
      <c r="G25" s="15"/>
      <c r="H25" s="15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ht="15">
      <c r="A26" s="5"/>
      <c r="B26" s="22" t="s">
        <v>18</v>
      </c>
      <c r="C26" s="2" t="s">
        <v>19</v>
      </c>
      <c r="D26" s="16">
        <v>11.2</v>
      </c>
      <c r="E26" s="16">
        <v>11.2</v>
      </c>
      <c r="F26" s="16">
        <v>11.2</v>
      </c>
      <c r="G26" s="16">
        <v>11.2</v>
      </c>
      <c r="H26" s="16">
        <v>11.2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ht="15">
      <c r="A27" s="5"/>
      <c r="B27" s="23" t="s">
        <v>5</v>
      </c>
      <c r="C27" s="5" t="s">
        <v>6</v>
      </c>
      <c r="D27" s="5">
        <v>100.05</v>
      </c>
      <c r="E27" s="5">
        <v>100.2</v>
      </c>
      <c r="F27" s="5">
        <v>100</v>
      </c>
      <c r="G27" s="19">
        <v>100</v>
      </c>
      <c r="H27" s="15">
        <v>100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15">
      <c r="A28" s="5"/>
      <c r="B28" s="22" t="s">
        <v>20</v>
      </c>
      <c r="C28" s="2" t="s">
        <v>21</v>
      </c>
      <c r="D28" s="16">
        <v>770</v>
      </c>
      <c r="E28" s="16">
        <v>777.6</v>
      </c>
      <c r="F28" s="16">
        <v>772</v>
      </c>
      <c r="G28" s="16">
        <v>772.2</v>
      </c>
      <c r="H28" s="16">
        <v>773.6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15">
      <c r="A29" s="5"/>
      <c r="B29" s="23" t="s">
        <v>5</v>
      </c>
      <c r="C29" s="4" t="s">
        <v>6</v>
      </c>
      <c r="D29" s="5">
        <v>101.8</v>
      </c>
      <c r="E29" s="5">
        <v>101</v>
      </c>
      <c r="F29" s="5">
        <v>99.3</v>
      </c>
      <c r="G29" s="15">
        <v>100</v>
      </c>
      <c r="H29" s="15">
        <v>100.2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15">
      <c r="A30" s="5"/>
      <c r="B30" s="22" t="s">
        <v>22</v>
      </c>
      <c r="C30" s="2" t="s">
        <v>23</v>
      </c>
      <c r="D30" s="16">
        <v>3984</v>
      </c>
      <c r="E30" s="16">
        <v>3249</v>
      </c>
      <c r="F30" s="16">
        <v>5680</v>
      </c>
      <c r="G30" s="16">
        <v>6381</v>
      </c>
      <c r="H30" s="16">
        <v>6443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 ht="15">
      <c r="A31" s="5"/>
      <c r="B31" s="23" t="s">
        <v>5</v>
      </c>
      <c r="C31" s="4" t="s">
        <v>6</v>
      </c>
      <c r="D31" s="5">
        <v>80.9</v>
      </c>
      <c r="E31" s="5">
        <v>82</v>
      </c>
      <c r="F31" s="5">
        <v>175</v>
      </c>
      <c r="G31" s="15">
        <v>112</v>
      </c>
      <c r="H31" s="15">
        <v>101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 ht="15">
      <c r="A32" s="5"/>
      <c r="B32" s="22" t="s">
        <v>24</v>
      </c>
      <c r="C32" s="2" t="s">
        <v>23</v>
      </c>
      <c r="D32" s="16">
        <v>3506</v>
      </c>
      <c r="E32" s="16">
        <v>2419</v>
      </c>
      <c r="F32" s="16">
        <v>3794</v>
      </c>
      <c r="G32" s="16">
        <v>4402</v>
      </c>
      <c r="H32" s="16">
        <v>4639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 ht="15">
      <c r="A33" s="5"/>
      <c r="B33" s="23" t="s">
        <v>5</v>
      </c>
      <c r="C33" s="4" t="s">
        <v>6</v>
      </c>
      <c r="D33" s="5">
        <v>76</v>
      </c>
      <c r="E33" s="5">
        <v>69</v>
      </c>
      <c r="F33" s="5">
        <v>157</v>
      </c>
      <c r="G33" s="15">
        <v>116</v>
      </c>
      <c r="H33" s="15">
        <v>105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5">
      <c r="A34" s="5"/>
      <c r="B34" s="22" t="s">
        <v>25</v>
      </c>
      <c r="C34" s="2" t="s">
        <v>26</v>
      </c>
      <c r="D34" s="16">
        <v>176.8</v>
      </c>
      <c r="E34" s="16">
        <v>182.9</v>
      </c>
      <c r="F34" s="16">
        <v>199</v>
      </c>
      <c r="G34" s="16">
        <v>208.9</v>
      </c>
      <c r="H34" s="16">
        <v>219.4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ht="15">
      <c r="A35" s="5"/>
      <c r="B35" s="23" t="s">
        <v>5</v>
      </c>
      <c r="C35" s="4" t="s">
        <v>6</v>
      </c>
      <c r="D35" s="5">
        <v>115</v>
      </c>
      <c r="E35" s="5">
        <v>103.5</v>
      </c>
      <c r="F35" s="5">
        <v>108.8</v>
      </c>
      <c r="G35" s="15">
        <v>105</v>
      </c>
      <c r="H35" s="15">
        <v>105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ht="15">
      <c r="A36" s="5"/>
      <c r="B36" s="22" t="s">
        <v>27</v>
      </c>
      <c r="C36" s="2" t="s">
        <v>28</v>
      </c>
      <c r="D36" s="16">
        <v>22469</v>
      </c>
      <c r="E36" s="16">
        <v>20110</v>
      </c>
      <c r="F36" s="16">
        <v>29515</v>
      </c>
      <c r="G36" s="16">
        <v>30696</v>
      </c>
      <c r="H36" s="16">
        <v>31923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ht="15">
      <c r="A37" s="5"/>
      <c r="B37" s="23" t="s">
        <v>5</v>
      </c>
      <c r="C37" s="4" t="s">
        <v>6</v>
      </c>
      <c r="D37" s="5">
        <v>109</v>
      </c>
      <c r="E37" s="5">
        <v>89.3</v>
      </c>
      <c r="F37" s="5">
        <v>146.8</v>
      </c>
      <c r="G37" s="15">
        <v>104</v>
      </c>
      <c r="H37" s="15">
        <v>104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 ht="15">
      <c r="A38" s="5"/>
      <c r="B38" s="25" t="s">
        <v>29</v>
      </c>
      <c r="C38" s="6" t="s">
        <v>30</v>
      </c>
      <c r="D38" s="6">
        <v>6758</v>
      </c>
      <c r="E38" s="6">
        <v>6960</v>
      </c>
      <c r="F38" s="6">
        <v>7169.4</v>
      </c>
      <c r="G38" s="16">
        <v>7384</v>
      </c>
      <c r="H38" s="16">
        <v>7605</v>
      </c>
      <c r="I38" s="49"/>
      <c r="J38" s="49"/>
      <c r="K38" s="49"/>
      <c r="L38" s="49"/>
      <c r="M38" s="49"/>
      <c r="N38" s="39"/>
      <c r="O38" s="39"/>
      <c r="P38" s="39"/>
      <c r="Q38" s="39"/>
      <c r="R38" s="39"/>
    </row>
    <row r="39" spans="1:18" ht="15">
      <c r="A39" s="5"/>
      <c r="B39" s="27" t="s">
        <v>5</v>
      </c>
      <c r="C39" s="7" t="s">
        <v>6</v>
      </c>
      <c r="D39" s="28">
        <v>103</v>
      </c>
      <c r="E39" s="29">
        <f>E38/D38*100</f>
        <v>102.98905001479727</v>
      </c>
      <c r="F39" s="29">
        <f>F38/E38*100</f>
        <v>103.00862068965517</v>
      </c>
      <c r="G39" s="29">
        <f>G38/F38*100</f>
        <v>102.99327698273217</v>
      </c>
      <c r="H39" s="29">
        <f>H38/G38*100</f>
        <v>102.99295774647888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18" ht="15">
      <c r="A40" s="5"/>
      <c r="B40" s="25" t="s">
        <v>31</v>
      </c>
      <c r="C40" s="6" t="s">
        <v>30</v>
      </c>
      <c r="D40" s="6">
        <v>595</v>
      </c>
      <c r="E40" s="6">
        <v>613</v>
      </c>
      <c r="F40" s="6">
        <v>634</v>
      </c>
      <c r="G40" s="16">
        <v>659</v>
      </c>
      <c r="H40" s="16">
        <v>689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8" ht="15">
      <c r="A41" s="5"/>
      <c r="B41" s="27" t="s">
        <v>5</v>
      </c>
      <c r="C41" s="7" t="s">
        <v>6</v>
      </c>
      <c r="D41" s="28">
        <v>102.5</v>
      </c>
      <c r="E41" s="29">
        <f>E40/D40*100</f>
        <v>103.0252100840336</v>
      </c>
      <c r="F41" s="32">
        <f>F40/E40*100</f>
        <v>103.4257748776509</v>
      </c>
      <c r="G41" s="32">
        <f>G40/F40*100</f>
        <v>103.94321766561514</v>
      </c>
      <c r="H41" s="32">
        <f>H40/G40*100</f>
        <v>104.55235204855842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ht="15">
      <c r="A42" s="5"/>
      <c r="B42" s="25" t="s">
        <v>32</v>
      </c>
      <c r="C42" s="6" t="s">
        <v>33</v>
      </c>
      <c r="D42" s="6">
        <v>5131</v>
      </c>
      <c r="E42" s="6">
        <v>5079</v>
      </c>
      <c r="F42" s="6">
        <v>5110</v>
      </c>
      <c r="G42" s="16">
        <v>5570</v>
      </c>
      <c r="H42" s="16">
        <v>6071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ht="15">
      <c r="A43" s="5"/>
      <c r="B43" s="27" t="s">
        <v>5</v>
      </c>
      <c r="C43" s="7" t="s">
        <v>6</v>
      </c>
      <c r="D43" s="28">
        <v>68</v>
      </c>
      <c r="E43" s="28">
        <v>99</v>
      </c>
      <c r="F43" s="28">
        <v>101</v>
      </c>
      <c r="G43" s="15">
        <v>109</v>
      </c>
      <c r="H43" s="15">
        <v>109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ht="25.5" hidden="1">
      <c r="A44" s="2" t="s">
        <v>34</v>
      </c>
      <c r="B44" s="3" t="s">
        <v>35</v>
      </c>
      <c r="C44" s="2" t="s">
        <v>36</v>
      </c>
      <c r="D44" s="15"/>
      <c r="E44" s="15"/>
      <c r="F44" s="15"/>
      <c r="G44" s="15"/>
      <c r="H44" s="15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18" ht="15" hidden="1">
      <c r="A45" s="5"/>
      <c r="B45" s="23" t="s">
        <v>5</v>
      </c>
      <c r="C45" s="4" t="s">
        <v>6</v>
      </c>
      <c r="D45" s="15"/>
      <c r="E45" s="15"/>
      <c r="F45" s="15"/>
      <c r="G45" s="15"/>
      <c r="H45" s="15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 ht="15" hidden="1">
      <c r="A46" s="5"/>
      <c r="B46" s="24" t="s">
        <v>37</v>
      </c>
      <c r="C46" s="5"/>
      <c r="D46" s="15"/>
      <c r="E46" s="15"/>
      <c r="F46" s="15"/>
      <c r="G46" s="15"/>
      <c r="H46" s="15"/>
      <c r="I46" s="39"/>
      <c r="J46" s="39"/>
      <c r="K46" s="39"/>
      <c r="L46" s="39"/>
      <c r="M46" s="39"/>
      <c r="N46" s="39"/>
      <c r="O46" s="39"/>
      <c r="P46" s="39"/>
      <c r="Q46" s="39"/>
      <c r="R46" s="39"/>
    </row>
    <row r="47" spans="1:18" ht="15" hidden="1">
      <c r="A47" s="5"/>
      <c r="B47" s="22" t="s">
        <v>38</v>
      </c>
      <c r="C47" s="2" t="s">
        <v>36</v>
      </c>
      <c r="D47" s="15"/>
      <c r="E47" s="15"/>
      <c r="F47" s="15"/>
      <c r="G47" s="15"/>
      <c r="H47" s="15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18" ht="15" hidden="1">
      <c r="A48" s="4"/>
      <c r="B48" s="23" t="s">
        <v>5</v>
      </c>
      <c r="C48" s="4" t="s">
        <v>6</v>
      </c>
      <c r="D48" s="15"/>
      <c r="E48" s="15"/>
      <c r="F48" s="15"/>
      <c r="G48" s="15"/>
      <c r="H48" s="15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5" hidden="1">
      <c r="A49" s="5"/>
      <c r="B49" s="24" t="s">
        <v>39</v>
      </c>
      <c r="C49" s="5" t="s">
        <v>40</v>
      </c>
      <c r="D49" s="15"/>
      <c r="E49" s="15"/>
      <c r="F49" s="15"/>
      <c r="G49" s="15"/>
      <c r="H49" s="15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ht="15" hidden="1">
      <c r="A50" s="42"/>
      <c r="B50" s="23" t="s">
        <v>5</v>
      </c>
      <c r="C50" s="4" t="s">
        <v>6</v>
      </c>
      <c r="D50" s="15"/>
      <c r="E50" s="15"/>
      <c r="F50" s="15"/>
      <c r="G50" s="15"/>
      <c r="H50" s="15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5" hidden="1">
      <c r="A51" s="5"/>
      <c r="B51" s="22" t="s">
        <v>41</v>
      </c>
      <c r="C51" s="5" t="s">
        <v>36</v>
      </c>
      <c r="D51" s="15"/>
      <c r="E51" s="15"/>
      <c r="F51" s="15"/>
      <c r="G51" s="15"/>
      <c r="H51" s="15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ht="15" hidden="1">
      <c r="A52" s="5"/>
      <c r="B52" s="23" t="s">
        <v>5</v>
      </c>
      <c r="C52" s="4" t="s">
        <v>6</v>
      </c>
      <c r="D52" s="15"/>
      <c r="E52" s="15"/>
      <c r="F52" s="15"/>
      <c r="G52" s="15"/>
      <c r="H52" s="15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ht="15" hidden="1">
      <c r="A53" s="5"/>
      <c r="B53" s="24" t="s">
        <v>42</v>
      </c>
      <c r="C53" s="5" t="s">
        <v>43</v>
      </c>
      <c r="D53" s="15"/>
      <c r="E53" s="15"/>
      <c r="F53" s="15"/>
      <c r="G53" s="15"/>
      <c r="H53" s="15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15" hidden="1">
      <c r="A54" s="5"/>
      <c r="B54" s="23" t="s">
        <v>5</v>
      </c>
      <c r="C54" s="4" t="s">
        <v>6</v>
      </c>
      <c r="D54" s="15"/>
      <c r="E54" s="15"/>
      <c r="F54" s="15"/>
      <c r="G54" s="15"/>
      <c r="H54" s="15"/>
      <c r="I54" s="39" t="s">
        <v>75</v>
      </c>
      <c r="J54" s="39"/>
      <c r="K54" s="39"/>
      <c r="L54" s="39"/>
      <c r="M54" s="39"/>
      <c r="N54" s="39"/>
      <c r="O54" s="39"/>
      <c r="P54" s="39"/>
      <c r="Q54" s="39"/>
      <c r="R54" s="39"/>
    </row>
    <row r="55" spans="1:18" ht="15" hidden="1">
      <c r="A55" s="5"/>
      <c r="B55" s="24" t="s">
        <v>44</v>
      </c>
      <c r="C55" s="5" t="s">
        <v>40</v>
      </c>
      <c r="D55" s="15"/>
      <c r="E55" s="15"/>
      <c r="F55" s="15"/>
      <c r="G55" s="15"/>
      <c r="H55" s="15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ht="15" hidden="1">
      <c r="A56" s="4"/>
      <c r="B56" s="23" t="s">
        <v>5</v>
      </c>
      <c r="C56" s="4" t="s">
        <v>6</v>
      </c>
      <c r="D56" s="15"/>
      <c r="E56" s="15"/>
      <c r="F56" s="15"/>
      <c r="G56" s="15"/>
      <c r="H56" s="15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5" hidden="1">
      <c r="A57" s="5"/>
      <c r="B57" s="24" t="s">
        <v>45</v>
      </c>
      <c r="C57" s="5" t="s">
        <v>46</v>
      </c>
      <c r="D57" s="15"/>
      <c r="E57" s="15"/>
      <c r="F57" s="15"/>
      <c r="G57" s="15"/>
      <c r="H57" s="15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 ht="15" hidden="1">
      <c r="A58" s="4"/>
      <c r="B58" s="23" t="s">
        <v>5</v>
      </c>
      <c r="C58" s="4" t="s">
        <v>6</v>
      </c>
      <c r="D58" s="15"/>
      <c r="E58" s="15"/>
      <c r="F58" s="15"/>
      <c r="G58" s="15"/>
      <c r="H58" s="15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15">
      <c r="A59" s="2" t="s">
        <v>34</v>
      </c>
      <c r="B59" s="22" t="s">
        <v>48</v>
      </c>
      <c r="C59" s="2" t="s">
        <v>49</v>
      </c>
      <c r="D59" s="12">
        <v>22943</v>
      </c>
      <c r="E59" s="12">
        <v>23287</v>
      </c>
      <c r="F59" s="12">
        <v>24451</v>
      </c>
      <c r="G59" s="12">
        <v>25674</v>
      </c>
      <c r="H59" s="12">
        <v>26957</v>
      </c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ht="15">
      <c r="A60" s="8"/>
      <c r="B60" s="23" t="s">
        <v>5</v>
      </c>
      <c r="C60" s="4" t="s">
        <v>6</v>
      </c>
      <c r="D60" s="5">
        <v>114</v>
      </c>
      <c r="E60" s="32">
        <f>E59/D59*100</f>
        <v>101.49936799895394</v>
      </c>
      <c r="F60" s="29">
        <v>105</v>
      </c>
      <c r="G60" s="15">
        <v>105</v>
      </c>
      <c r="H60" s="15">
        <v>105</v>
      </c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ht="18" customHeight="1" hidden="1">
      <c r="A61" s="8"/>
      <c r="B61" s="23" t="s">
        <v>50</v>
      </c>
      <c r="C61" s="4"/>
      <c r="D61" s="15"/>
      <c r="E61" s="15"/>
      <c r="F61" s="15"/>
      <c r="G61" s="15"/>
      <c r="H61" s="15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18" ht="26.25" hidden="1">
      <c r="A62" s="2"/>
      <c r="B62" s="23" t="s">
        <v>78</v>
      </c>
      <c r="C62" s="4" t="s">
        <v>49</v>
      </c>
      <c r="D62" s="15"/>
      <c r="E62" s="15"/>
      <c r="F62" s="29"/>
      <c r="G62" s="15"/>
      <c r="H62" s="15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18" ht="26.25">
      <c r="A63" s="2"/>
      <c r="B63" s="23" t="s">
        <v>51</v>
      </c>
      <c r="C63" s="4" t="s">
        <v>49</v>
      </c>
      <c r="D63" s="15">
        <v>37811.9</v>
      </c>
      <c r="E63" s="15">
        <v>35165</v>
      </c>
      <c r="F63" s="15">
        <v>36813</v>
      </c>
      <c r="G63" s="15">
        <v>38654</v>
      </c>
      <c r="H63" s="15">
        <v>40586</v>
      </c>
      <c r="I63" s="46" t="s">
        <v>75</v>
      </c>
      <c r="J63" s="39"/>
      <c r="K63" s="39"/>
      <c r="L63" s="39"/>
      <c r="M63" s="39"/>
      <c r="N63" s="39"/>
      <c r="O63" s="39"/>
      <c r="P63" s="39"/>
      <c r="Q63" s="39"/>
      <c r="R63" s="39"/>
    </row>
    <row r="64" spans="1:18" ht="26.25">
      <c r="A64" s="2"/>
      <c r="B64" s="23" t="s">
        <v>52</v>
      </c>
      <c r="C64" s="4" t="s">
        <v>49</v>
      </c>
      <c r="D64" s="5">
        <v>20023.9</v>
      </c>
      <c r="E64" s="5">
        <v>20918</v>
      </c>
      <c r="F64" s="5">
        <v>21963</v>
      </c>
      <c r="G64" s="5">
        <v>23062</v>
      </c>
      <c r="H64" s="5">
        <v>24215</v>
      </c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ht="15">
      <c r="A65" s="2"/>
      <c r="B65" s="23" t="s">
        <v>53</v>
      </c>
      <c r="C65" s="4" t="s">
        <v>49</v>
      </c>
      <c r="D65" s="5">
        <v>21928</v>
      </c>
      <c r="E65" s="5">
        <v>20393</v>
      </c>
      <c r="F65" s="5">
        <v>21413</v>
      </c>
      <c r="G65" s="5">
        <v>22483</v>
      </c>
      <c r="H65" s="5">
        <v>23607</v>
      </c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ht="26.25">
      <c r="A66" s="2"/>
      <c r="B66" s="23" t="s">
        <v>54</v>
      </c>
      <c r="C66" s="4" t="s">
        <v>49</v>
      </c>
      <c r="D66" s="5">
        <v>18328.2</v>
      </c>
      <c r="E66" s="5">
        <v>17177</v>
      </c>
      <c r="F66" s="5">
        <v>18035</v>
      </c>
      <c r="G66" s="5">
        <v>18937</v>
      </c>
      <c r="H66" s="5">
        <v>19884</v>
      </c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ht="15">
      <c r="A67" s="2"/>
      <c r="B67" s="23" t="s">
        <v>55</v>
      </c>
      <c r="C67" s="4" t="s">
        <v>49</v>
      </c>
      <c r="D67" s="5">
        <v>24486.3</v>
      </c>
      <c r="E67" s="5">
        <v>24629</v>
      </c>
      <c r="F67" s="5">
        <v>25860</v>
      </c>
      <c r="G67" s="5">
        <v>27153</v>
      </c>
      <c r="H67" s="5">
        <v>28511</v>
      </c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1:18" ht="15">
      <c r="A68" s="2"/>
      <c r="B68" s="23" t="s">
        <v>56</v>
      </c>
      <c r="C68" s="4" t="s">
        <v>49</v>
      </c>
      <c r="D68" s="5">
        <v>10804.1</v>
      </c>
      <c r="E68" s="5">
        <v>12929</v>
      </c>
      <c r="F68" s="5">
        <v>13187</v>
      </c>
      <c r="G68" s="5">
        <v>13451</v>
      </c>
      <c r="H68" s="5">
        <v>13720</v>
      </c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ht="17.25" customHeight="1">
      <c r="A69" s="2"/>
      <c r="B69" s="23" t="s">
        <v>57</v>
      </c>
      <c r="C69" s="4" t="s">
        <v>49</v>
      </c>
      <c r="D69" s="5">
        <v>31969</v>
      </c>
      <c r="E69" s="5">
        <v>33567</v>
      </c>
      <c r="F69" s="5">
        <v>35246</v>
      </c>
      <c r="G69" s="5">
        <v>37008</v>
      </c>
      <c r="H69" s="5">
        <v>38859</v>
      </c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1:18" ht="15">
      <c r="A70" s="2"/>
      <c r="B70" s="23" t="s">
        <v>58</v>
      </c>
      <c r="C70" s="4" t="s">
        <v>49</v>
      </c>
      <c r="D70" s="5">
        <v>12458.6</v>
      </c>
      <c r="E70" s="5">
        <v>13649</v>
      </c>
      <c r="F70" s="5">
        <v>14331</v>
      </c>
      <c r="G70" s="5">
        <v>15048</v>
      </c>
      <c r="H70" s="5">
        <v>15800</v>
      </c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1:18" ht="15" customHeight="1" hidden="1">
      <c r="A71" s="57" t="s">
        <v>47</v>
      </c>
      <c r="B71" s="70" t="s">
        <v>60</v>
      </c>
      <c r="C71" s="57" t="s">
        <v>61</v>
      </c>
      <c r="D71" s="15" t="e">
        <f>#REF!-#REF!</f>
        <v>#REF!</v>
      </c>
      <c r="E71" s="15" t="e">
        <f>#REF!-#REF!</f>
        <v>#REF!</v>
      </c>
      <c r="F71" s="15" t="e">
        <f>#REF!-#REF!</f>
        <v>#REF!</v>
      </c>
      <c r="G71" s="15" t="e">
        <f>#REF!</f>
        <v>#REF!</v>
      </c>
      <c r="H71" s="15"/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18" s="21" customFormat="1" ht="25.5" customHeight="1">
      <c r="A72" s="58"/>
      <c r="B72" s="71"/>
      <c r="C72" s="58"/>
      <c r="D72" s="31">
        <v>19885</v>
      </c>
      <c r="E72" s="31">
        <v>20075</v>
      </c>
      <c r="F72" s="31">
        <v>21079</v>
      </c>
      <c r="G72" s="31">
        <v>22133</v>
      </c>
      <c r="H72" s="31">
        <v>23239</v>
      </c>
      <c r="I72" s="45"/>
      <c r="J72" s="45"/>
      <c r="K72" s="45"/>
      <c r="L72" s="45"/>
      <c r="M72" s="45"/>
      <c r="N72" s="45"/>
      <c r="O72" s="45"/>
      <c r="P72" s="45"/>
      <c r="Q72" s="45"/>
      <c r="R72" s="45"/>
    </row>
    <row r="73" spans="1:18" ht="15">
      <c r="A73" s="5"/>
      <c r="B73" s="23" t="s">
        <v>5</v>
      </c>
      <c r="C73" s="4" t="s">
        <v>6</v>
      </c>
      <c r="D73" s="5">
        <v>115</v>
      </c>
      <c r="E73" s="18">
        <f>E72/D72*100</f>
        <v>100.95549409102338</v>
      </c>
      <c r="F73" s="18">
        <f>F72/E72*100</f>
        <v>105.00124533001245</v>
      </c>
      <c r="G73" s="18">
        <f>G72/F72*100</f>
        <v>105.00023720290336</v>
      </c>
      <c r="H73" s="18">
        <f>H72/G72*100</f>
        <v>104.99706320878326</v>
      </c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18" ht="39">
      <c r="A74" s="9" t="s">
        <v>59</v>
      </c>
      <c r="B74" s="26" t="s">
        <v>63</v>
      </c>
      <c r="C74" s="9" t="s">
        <v>49</v>
      </c>
      <c r="D74" s="2">
        <v>21590.3</v>
      </c>
      <c r="E74" s="2">
        <v>21887</v>
      </c>
      <c r="F74" s="2">
        <v>22280</v>
      </c>
      <c r="G74" s="2">
        <v>22681</v>
      </c>
      <c r="H74" s="2">
        <v>23088</v>
      </c>
      <c r="I74" s="39"/>
      <c r="J74" s="39"/>
      <c r="K74" s="39"/>
      <c r="L74" s="39"/>
      <c r="M74" s="39"/>
      <c r="N74" s="39"/>
      <c r="O74" s="39"/>
      <c r="P74" s="39"/>
      <c r="Q74" s="39"/>
      <c r="R74" s="39"/>
    </row>
    <row r="75" spans="1:18" ht="15">
      <c r="A75" s="10"/>
      <c r="B75" s="23" t="s">
        <v>5</v>
      </c>
      <c r="C75" s="4" t="s">
        <v>6</v>
      </c>
      <c r="D75" s="29">
        <v>98</v>
      </c>
      <c r="E75" s="29">
        <f>E74/D74*100</f>
        <v>101.37422824138618</v>
      </c>
      <c r="F75" s="29">
        <f>F74/E74*100</f>
        <v>101.79558642116324</v>
      </c>
      <c r="G75" s="15">
        <v>102</v>
      </c>
      <c r="H75" s="15">
        <v>102</v>
      </c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ht="28.5" customHeight="1">
      <c r="A76" s="2" t="s">
        <v>62</v>
      </c>
      <c r="B76" s="22" t="s">
        <v>65</v>
      </c>
      <c r="C76" s="2" t="s">
        <v>66</v>
      </c>
      <c r="D76" s="34">
        <v>142724</v>
      </c>
      <c r="E76" s="34">
        <v>143285</v>
      </c>
      <c r="F76" s="34">
        <v>143858</v>
      </c>
      <c r="G76" s="34">
        <v>144434</v>
      </c>
      <c r="H76" s="34">
        <v>145011</v>
      </c>
      <c r="I76" s="39"/>
      <c r="J76" s="39"/>
      <c r="K76" s="39"/>
      <c r="L76" s="39"/>
      <c r="M76" s="39"/>
      <c r="N76" s="39"/>
      <c r="O76" s="39"/>
      <c r="P76" s="39"/>
      <c r="Q76" s="39"/>
      <c r="R76" s="39"/>
    </row>
    <row r="77" spans="1:18" ht="15">
      <c r="A77" s="5"/>
      <c r="B77" s="23" t="s">
        <v>5</v>
      </c>
      <c r="C77" s="4" t="s">
        <v>6</v>
      </c>
      <c r="D77" s="5">
        <v>100.5</v>
      </c>
      <c r="E77" s="32">
        <f>E76/D76*100</f>
        <v>100.39306633782685</v>
      </c>
      <c r="F77" s="32">
        <f>F76/E76*100</f>
        <v>100.39990229263356</v>
      </c>
      <c r="G77" s="32">
        <f>G76/F76*100</f>
        <v>100.40039483379444</v>
      </c>
      <c r="H77" s="32">
        <f>H76/G76*100</f>
        <v>100.39949042469225</v>
      </c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1:18" ht="25.5">
      <c r="A78" s="2" t="s">
        <v>64</v>
      </c>
      <c r="B78" s="37" t="s">
        <v>67</v>
      </c>
      <c r="C78" s="2" t="s">
        <v>68</v>
      </c>
      <c r="D78" s="20">
        <v>72.35</v>
      </c>
      <c r="E78" s="20">
        <v>71.7</v>
      </c>
      <c r="F78" s="20">
        <v>71.7</v>
      </c>
      <c r="G78" s="20">
        <v>72.49</v>
      </c>
      <c r="H78" s="20">
        <v>72.49</v>
      </c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1:18" ht="15">
      <c r="A79" s="5"/>
      <c r="B79" s="23" t="s">
        <v>5</v>
      </c>
      <c r="C79" s="4" t="s">
        <v>6</v>
      </c>
      <c r="D79" s="5">
        <v>99.3</v>
      </c>
      <c r="E79" s="32">
        <v>99.5</v>
      </c>
      <c r="F79" s="32">
        <v>100</v>
      </c>
      <c r="G79" s="29">
        <f>G78/F78*100</f>
        <v>101.1018131101813</v>
      </c>
      <c r="H79" s="29">
        <f>H78/G78*100</f>
        <v>100</v>
      </c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18" ht="26.25">
      <c r="A80" s="2" t="s">
        <v>80</v>
      </c>
      <c r="B80" s="22" t="s">
        <v>69</v>
      </c>
      <c r="C80" s="2" t="s">
        <v>6</v>
      </c>
      <c r="D80" s="2">
        <v>2.05</v>
      </c>
      <c r="E80" s="2">
        <v>1.3</v>
      </c>
      <c r="F80" s="2">
        <v>1.3</v>
      </c>
      <c r="G80" s="16">
        <v>1.25</v>
      </c>
      <c r="H80" s="16">
        <v>1.2</v>
      </c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spans="1:18" s="14" customFormat="1" ht="25.5">
      <c r="A81" s="2" t="s">
        <v>86</v>
      </c>
      <c r="B81" s="3" t="s">
        <v>70</v>
      </c>
      <c r="C81" s="2" t="s">
        <v>61</v>
      </c>
      <c r="D81" s="16">
        <v>7832</v>
      </c>
      <c r="E81" s="34">
        <v>8772</v>
      </c>
      <c r="F81" s="34">
        <v>9895</v>
      </c>
      <c r="G81" s="34">
        <v>11240</v>
      </c>
      <c r="H81" s="34">
        <v>12724</v>
      </c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1:18" ht="15">
      <c r="A82" s="5"/>
      <c r="B82" s="23" t="s">
        <v>5</v>
      </c>
      <c r="C82" s="4" t="s">
        <v>6</v>
      </c>
      <c r="D82" s="5">
        <v>109.5</v>
      </c>
      <c r="E82" s="18">
        <f>E81/D81*100</f>
        <v>112.0020429009193</v>
      </c>
      <c r="F82" s="17">
        <f>F81/E81*100</f>
        <v>112.80209758321934</v>
      </c>
      <c r="G82" s="17">
        <f>G81/F81*100</f>
        <v>113.59272359777665</v>
      </c>
      <c r="H82" s="17">
        <f>H81/G81*100</f>
        <v>113.20284697508897</v>
      </c>
      <c r="I82" s="39"/>
      <c r="J82" s="39"/>
      <c r="K82" s="39"/>
      <c r="L82" s="39"/>
      <c r="M82" s="39"/>
      <c r="N82" s="39"/>
      <c r="O82" s="39"/>
      <c r="P82" s="39"/>
      <c r="Q82" s="39"/>
      <c r="R82" s="39"/>
    </row>
    <row r="83" spans="1:18" ht="15">
      <c r="A83" s="2" t="s">
        <v>87</v>
      </c>
      <c r="B83" s="22" t="s">
        <v>71</v>
      </c>
      <c r="C83" s="2" t="s">
        <v>61</v>
      </c>
      <c r="D83" s="34">
        <v>23996</v>
      </c>
      <c r="E83" s="34">
        <v>27356</v>
      </c>
      <c r="F83" s="34">
        <v>30234</v>
      </c>
      <c r="G83" s="34">
        <v>33730</v>
      </c>
      <c r="H83" s="34">
        <v>37441</v>
      </c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ht="15">
      <c r="A84" s="5"/>
      <c r="B84" s="23" t="s">
        <v>5</v>
      </c>
      <c r="C84" s="4" t="s">
        <v>6</v>
      </c>
      <c r="D84" s="5">
        <v>112</v>
      </c>
      <c r="E84" s="5">
        <v>114</v>
      </c>
      <c r="F84" s="18">
        <v>110</v>
      </c>
      <c r="G84" s="15">
        <v>111</v>
      </c>
      <c r="H84" s="15">
        <v>111</v>
      </c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1:18" ht="15">
      <c r="A85" s="5"/>
      <c r="B85" s="24" t="s">
        <v>37</v>
      </c>
      <c r="C85" s="2"/>
      <c r="D85" s="15"/>
      <c r="E85" s="15"/>
      <c r="F85" s="15"/>
      <c r="G85" s="15"/>
      <c r="H85" s="15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18" ht="15">
      <c r="A86" s="5"/>
      <c r="B86" s="22" t="s">
        <v>72</v>
      </c>
      <c r="C86" s="2" t="s">
        <v>61</v>
      </c>
      <c r="D86" s="34">
        <v>22900</v>
      </c>
      <c r="E86" s="34">
        <v>26105</v>
      </c>
      <c r="F86" s="34">
        <v>28847</v>
      </c>
      <c r="G86" s="34">
        <v>32019</v>
      </c>
      <c r="H86" s="34">
        <v>35542</v>
      </c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18" ht="15">
      <c r="A87" s="5"/>
      <c r="B87" s="23" t="s">
        <v>5</v>
      </c>
      <c r="C87" s="4" t="s">
        <v>6</v>
      </c>
      <c r="D87" s="5">
        <v>112.5</v>
      </c>
      <c r="E87" s="5">
        <v>114</v>
      </c>
      <c r="F87" s="5">
        <v>110.5</v>
      </c>
      <c r="G87" s="15">
        <v>111</v>
      </c>
      <c r="H87" s="15">
        <v>111</v>
      </c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1:18" ht="15">
      <c r="A88" s="5"/>
      <c r="B88" s="22" t="s">
        <v>73</v>
      </c>
      <c r="C88" s="2" t="s">
        <v>61</v>
      </c>
      <c r="D88" s="16">
        <v>1218</v>
      </c>
      <c r="E88" s="16">
        <v>1389</v>
      </c>
      <c r="F88" s="16">
        <v>1541</v>
      </c>
      <c r="G88" s="16">
        <v>1711</v>
      </c>
      <c r="H88" s="16">
        <v>1899</v>
      </c>
      <c r="I88" s="39"/>
      <c r="J88" s="39"/>
      <c r="K88" s="39"/>
      <c r="L88" s="39"/>
      <c r="M88" s="39"/>
      <c r="N88" s="39"/>
      <c r="O88" s="39"/>
      <c r="P88" s="39"/>
      <c r="Q88" s="39"/>
      <c r="R88" s="39"/>
    </row>
    <row r="89" spans="1:18" ht="15">
      <c r="A89" s="5"/>
      <c r="B89" s="23" t="s">
        <v>5</v>
      </c>
      <c r="C89" s="4" t="s">
        <v>6</v>
      </c>
      <c r="D89" s="5">
        <v>112</v>
      </c>
      <c r="E89" s="18">
        <v>114</v>
      </c>
      <c r="F89" s="18">
        <v>111</v>
      </c>
      <c r="G89" s="18">
        <v>111</v>
      </c>
      <c r="H89" s="18">
        <v>111</v>
      </c>
      <c r="I89" s="39"/>
      <c r="J89" s="39"/>
      <c r="K89" s="39"/>
      <c r="L89" s="39"/>
      <c r="M89" s="39"/>
      <c r="N89" s="39"/>
      <c r="O89" s="39"/>
      <c r="P89" s="39"/>
      <c r="Q89" s="39"/>
      <c r="R89" s="39"/>
    </row>
    <row r="90" spans="9:18" ht="20.25" customHeight="1"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1:18" ht="15" customHeight="1">
      <c r="A91" s="73" t="s">
        <v>95</v>
      </c>
      <c r="B91" s="73"/>
      <c r="C91" s="73"/>
      <c r="D91" s="56"/>
      <c r="E91" s="56"/>
      <c r="F91" s="56"/>
      <c r="G91" s="60" t="s">
        <v>96</v>
      </c>
      <c r="H91" s="60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18" s="38" customFormat="1" ht="15" customHeight="1">
      <c r="A92" s="72" t="s">
        <v>75</v>
      </c>
      <c r="B92" s="72"/>
      <c r="C92" s="72"/>
      <c r="D92" s="54"/>
      <c r="E92" s="54"/>
      <c r="F92" s="54"/>
      <c r="G92" s="54"/>
      <c r="H92" s="54"/>
      <c r="I92" s="48"/>
      <c r="J92" s="48"/>
      <c r="K92" s="48"/>
      <c r="L92" s="48"/>
      <c r="M92" s="48"/>
      <c r="N92" s="48"/>
      <c r="O92" s="48"/>
      <c r="P92" s="48"/>
      <c r="Q92" s="48"/>
      <c r="R92" s="48"/>
    </row>
    <row r="93" spans="2:18" ht="15">
      <c r="B93" s="52"/>
      <c r="C93" s="52"/>
      <c r="D93" s="52"/>
      <c r="E93" s="52"/>
      <c r="F93" s="52"/>
      <c r="G93" s="52"/>
      <c r="H93" s="52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1:18" ht="15" customHeight="1">
      <c r="A94" s="67"/>
      <c r="B94" s="67"/>
      <c r="C94" s="67"/>
      <c r="D94" s="53"/>
      <c r="E94" s="53"/>
      <c r="F94" s="53"/>
      <c r="G94" s="67"/>
      <c r="H94" s="67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8" ht="15" customHeight="1">
      <c r="A95" s="67"/>
      <c r="B95" s="67"/>
      <c r="C95" s="53"/>
      <c r="D95" s="53"/>
      <c r="E95" s="53"/>
      <c r="F95" s="53"/>
      <c r="G95" s="53"/>
      <c r="H95" s="53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5">
      <c r="A96" s="61"/>
      <c r="B96" s="61"/>
      <c r="C96" s="61"/>
      <c r="D96" s="51"/>
      <c r="E96" s="51"/>
      <c r="F96" s="51"/>
      <c r="G96" s="51"/>
      <c r="H96" s="51"/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spans="1:8" ht="15">
      <c r="A97" s="50"/>
      <c r="B97" s="52"/>
      <c r="C97" s="51"/>
      <c r="D97" s="51"/>
      <c r="E97" s="51"/>
      <c r="F97" s="51"/>
      <c r="G97" s="51"/>
      <c r="H97" s="51"/>
    </row>
  </sheetData>
  <sheetProtection/>
  <mergeCells count="23">
    <mergeCell ref="A7:H7"/>
    <mergeCell ref="A8:H8"/>
    <mergeCell ref="B3:H3"/>
    <mergeCell ref="A71:A72"/>
    <mergeCell ref="B71:B72"/>
    <mergeCell ref="A92:C92"/>
    <mergeCell ref="A91:C91"/>
    <mergeCell ref="F14:H14"/>
    <mergeCell ref="E14:E15"/>
    <mergeCell ref="D14:D15"/>
    <mergeCell ref="A95:B95"/>
    <mergeCell ref="A94:C94"/>
    <mergeCell ref="G94:H94"/>
    <mergeCell ref="C14:C15"/>
    <mergeCell ref="A14:A15"/>
    <mergeCell ref="E2:H2"/>
    <mergeCell ref="C71:C72"/>
    <mergeCell ref="G91:H91"/>
    <mergeCell ref="A96:C96"/>
    <mergeCell ref="B14:B15"/>
    <mergeCell ref="A10:C10"/>
    <mergeCell ref="D10:F10"/>
    <mergeCell ref="A11:C11"/>
  </mergeCells>
  <printOptions/>
  <pageMargins left="0.5118110236220472" right="0.1968503937007874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2011-12-14T12:57:49Z</cp:lastPrinted>
  <dcterms:created xsi:type="dcterms:W3CDTF">2010-11-27T05:33:43Z</dcterms:created>
  <dcterms:modified xsi:type="dcterms:W3CDTF">2011-12-14T12:58:46Z</dcterms:modified>
  <cp:category/>
  <cp:version/>
  <cp:contentType/>
  <cp:contentStatus/>
</cp:coreProperties>
</file>